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PUBLICACION\TERCER TRIMESTRE 2025\01 PUBLICACION TERCER TRIMESTRE 2025\02 INFORMACION PRESUPUESTARIA\"/>
    </mc:Choice>
  </mc:AlternateContent>
  <xr:revisionPtr revIDLastSave="0" documentId="13_ncr:1_{99F52DC3-F971-4851-AD46-FADCD21333F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FFF!$A$1:$D$51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27" i="1"/>
  <c r="D35" i="1"/>
  <c r="C35" i="1"/>
  <c r="D27" i="1"/>
  <c r="C27" i="1"/>
  <c r="D39" i="1" l="1"/>
  <c r="C39" i="1"/>
  <c r="B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<sst xmlns="http://schemas.openxmlformats.org/spreadsheetml/2006/main" count="45" uniqueCount="37">
  <si>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</si>
  <si>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</si>
  <si>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</si>
  <si>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</si>
  <si>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</si>
  <si>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</si>
  <si>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</si>
  <si>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</si>
  <si>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</si>
  <si>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</si>
  <si>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</si>
  <si>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</si>
  <si>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</si>
  <si>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</si>
  <si>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</si>
  <si>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</si>
  <si>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</si>
  <si>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</si>
  <si>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</si>
  <si>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</si>
  <si>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</si>
  <si>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</si>
  <si>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</si>
  <si>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</si>
  <si>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</si>
  <si>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</si>
  <si>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</si>
  <si>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</si>
  <si>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</si>
  <si>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</si>
  <si>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</si>
  <si>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</si>
  <si>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</si>
  <si>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</si>
  <si>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</si>
  <si>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Financieros y sus notas, son razonablemente correctos y son responsabilidad del emisor.</t>
  </si>
  <si>
    <t>Instituto Municipal de Vivienda de León, Guanajuato (IMUVI)
Flujo de Fondos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</si>
</sst>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wrapText="1"/>
    </xf>
  </cellXfs>
  <cellStyles count="3"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45</xdr:row>
      <xdr:rowOff>9525</xdr:rowOff>
    </xdr:from>
    <xdr:to>
      <xdr:col>4</xdr:col>
      <xdr:colOff>400050</xdr:colOff>
      <xdr:row>50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59263A-35DE-4AA9-BD55-3B6D7B50C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058025"/>
          <a:ext cx="657225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2"/>
  <sheetViews>
    <sheetView showGridLines="0" tabSelected="1" zoomScaleNormal="100" workbookViewId="0">
      <selection sqref="A1:D1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45.75" customHeight="1" x14ac:dyDescent="0.2">
      <c r="A1" s="28" t="s">
        <v>36</v>
      </c>
      <c r="B1" s="29"/>
      <c r="C1" s="29"/>
      <c r="D1" s="30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9">
        <f>SUM(B4:B13)</f>
        <v>136627327</v>
      </c>
      <c r="C3" s="19">
        <f t="shared" ref="C3:D3" si="0">SUM(C4:C13)</f>
        <v>94311479.079999998</v>
      </c>
      <c r="D3" s="2">
        <f t="shared" si="0"/>
        <v>94311479.079999998</v>
      </c>
    </row>
    <row r="4" spans="1:4" x14ac:dyDescent="0.2">
      <c r="A4" s="14" t="s">
        <v>5</v>
      </c>
      <c r="B4" s="20">
        <v>0</v>
      </c>
      <c r="C4" s="20">
        <v>0</v>
      </c>
      <c r="D4" s="3">
        <v>0</v>
      </c>
    </row>
    <row r="5" spans="1:4" x14ac:dyDescent="0.2">
      <c r="A5" s="14" t="s">
        <v>6</v>
      </c>
      <c r="B5" s="20">
        <v>0</v>
      </c>
      <c r="C5" s="20">
        <v>0</v>
      </c>
      <c r="D5" s="3">
        <v>0</v>
      </c>
    </row>
    <row r="6" spans="1:4" x14ac:dyDescent="0.2">
      <c r="A6" s="14" t="s">
        <v>7</v>
      </c>
      <c r="B6" s="20">
        <v>0</v>
      </c>
      <c r="C6" s="20">
        <v>0</v>
      </c>
      <c r="D6" s="3">
        <v>0</v>
      </c>
    </row>
    <row r="7" spans="1:4" x14ac:dyDescent="0.2">
      <c r="A7" s="14" t="s">
        <v>8</v>
      </c>
      <c r="B7" s="20">
        <v>0</v>
      </c>
      <c r="C7" s="20">
        <v>0</v>
      </c>
      <c r="D7" s="3">
        <v>0</v>
      </c>
    </row>
    <row r="8" spans="1:4" x14ac:dyDescent="0.2">
      <c r="A8" s="14" t="s">
        <v>9</v>
      </c>
      <c r="B8" s="20">
        <v>18610772</v>
      </c>
      <c r="C8" s="20">
        <v>16187811.289999999</v>
      </c>
      <c r="D8" s="3">
        <v>16187811.289999999</v>
      </c>
    </row>
    <row r="9" spans="1:4" x14ac:dyDescent="0.2">
      <c r="A9" s="14" t="s">
        <v>10</v>
      </c>
      <c r="B9" s="20">
        <v>0</v>
      </c>
      <c r="C9" s="20">
        <v>0</v>
      </c>
      <c r="D9" s="3">
        <v>0</v>
      </c>
    </row>
    <row r="10" spans="1:4" x14ac:dyDescent="0.2">
      <c r="A10" s="14" t="s">
        <v>11</v>
      </c>
      <c r="B10" s="20">
        <v>36825500</v>
      </c>
      <c r="C10" s="20">
        <v>21702437.260000002</v>
      </c>
      <c r="D10" s="3">
        <v>21702437.260000002</v>
      </c>
    </row>
    <row r="11" spans="1:4" x14ac:dyDescent="0.2">
      <c r="A11" s="14" t="s">
        <v>12</v>
      </c>
      <c r="B11" s="20">
        <v>0</v>
      </c>
      <c r="C11" s="20">
        <v>0</v>
      </c>
      <c r="D11" s="3">
        <v>0</v>
      </c>
    </row>
    <row r="12" spans="1:4" x14ac:dyDescent="0.2">
      <c r="A12" s="14" t="s">
        <v>13</v>
      </c>
      <c r="B12" s="20">
        <v>81191055</v>
      </c>
      <c r="C12" s="20">
        <v>56421230.530000001</v>
      </c>
      <c r="D12" s="3">
        <v>56421230.530000001</v>
      </c>
    </row>
    <row r="13" spans="1:4" x14ac:dyDescent="0.2">
      <c r="A13" s="14" t="s">
        <v>14</v>
      </c>
      <c r="B13" s="20">
        <v>0</v>
      </c>
      <c r="C13" s="20">
        <v>0</v>
      </c>
      <c r="D13" s="3">
        <v>0</v>
      </c>
    </row>
    <row r="14" spans="1:4" x14ac:dyDescent="0.2">
      <c r="A14" s="7" t="s">
        <v>15</v>
      </c>
      <c r="B14" s="21">
        <f>SUM(B15:B23)</f>
        <v>136627327</v>
      </c>
      <c r="C14" s="21">
        <f t="shared" ref="C14:D14" si="1">SUM(C15:C23)</f>
        <v>54485067.980000004</v>
      </c>
      <c r="D14" s="4">
        <f t="shared" si="1"/>
        <v>53773391.700000003</v>
      </c>
    </row>
    <row r="15" spans="1:4" x14ac:dyDescent="0.2">
      <c r="A15" s="14" t="s">
        <v>16</v>
      </c>
      <c r="B15" s="20">
        <v>65594272</v>
      </c>
      <c r="C15" s="20">
        <v>39514674.530000001</v>
      </c>
      <c r="D15" s="3">
        <v>38890585.280000001</v>
      </c>
    </row>
    <row r="16" spans="1:4" x14ac:dyDescent="0.2">
      <c r="A16" s="14" t="s">
        <v>17</v>
      </c>
      <c r="B16" s="20">
        <v>4206955</v>
      </c>
      <c r="C16" s="20">
        <v>1798955.78</v>
      </c>
      <c r="D16" s="3">
        <v>1798955.78</v>
      </c>
    </row>
    <row r="17" spans="1:4" x14ac:dyDescent="0.2">
      <c r="A17" s="14" t="s">
        <v>18</v>
      </c>
      <c r="B17" s="20">
        <v>20945000</v>
      </c>
      <c r="C17" s="20">
        <v>8235421.8199999994</v>
      </c>
      <c r="D17" s="3">
        <v>8147834.7899999991</v>
      </c>
    </row>
    <row r="18" spans="1:4" x14ac:dyDescent="0.2">
      <c r="A18" s="14" t="s">
        <v>13</v>
      </c>
      <c r="B18" s="20">
        <v>12170362</v>
      </c>
      <c r="C18" s="20">
        <v>1913781.08</v>
      </c>
      <c r="D18" s="3">
        <v>1913781.08</v>
      </c>
    </row>
    <row r="19" spans="1:4" x14ac:dyDescent="0.2">
      <c r="A19" s="14" t="s">
        <v>19</v>
      </c>
      <c r="B19" s="20">
        <v>13892000</v>
      </c>
      <c r="C19" s="20">
        <v>2617836.4299999997</v>
      </c>
      <c r="D19" s="3">
        <v>2617836.4299999997</v>
      </c>
    </row>
    <row r="20" spans="1:4" x14ac:dyDescent="0.2">
      <c r="A20" s="14" t="s">
        <v>20</v>
      </c>
      <c r="B20" s="20">
        <v>19818738</v>
      </c>
      <c r="C20" s="20">
        <v>404398.34</v>
      </c>
      <c r="D20" s="3">
        <v>404398.34</v>
      </c>
    </row>
    <row r="21" spans="1:4" x14ac:dyDescent="0.2">
      <c r="A21" s="14" t="s">
        <v>21</v>
      </c>
      <c r="B21" s="20">
        <v>0</v>
      </c>
      <c r="C21" s="20">
        <v>0</v>
      </c>
      <c r="D21" s="3">
        <v>0</v>
      </c>
    </row>
    <row r="22" spans="1:4" x14ac:dyDescent="0.2">
      <c r="A22" s="14" t="s">
        <v>22</v>
      </c>
      <c r="B22" s="20">
        <v>0</v>
      </c>
      <c r="C22" s="20">
        <v>0</v>
      </c>
      <c r="D22" s="3">
        <v>0</v>
      </c>
    </row>
    <row r="23" spans="1:4" x14ac:dyDescent="0.2">
      <c r="A23" s="14" t="s">
        <v>23</v>
      </c>
      <c r="B23" s="20">
        <v>0</v>
      </c>
      <c r="C23" s="20">
        <v>0</v>
      </c>
      <c r="D23" s="3">
        <v>0</v>
      </c>
    </row>
    <row r="24" spans="1:4" x14ac:dyDescent="0.2">
      <c r="A24" s="15" t="s">
        <v>24</v>
      </c>
      <c r="B24" s="22">
        <f>B3-B14</f>
        <v>0</v>
      </c>
      <c r="C24" s="22">
        <f>C3-C14</f>
        <v>39826411.099999994</v>
      </c>
      <c r="D24" s="5">
        <f>D3-D14</f>
        <v>40538087.379999995</v>
      </c>
    </row>
    <row r="25" spans="1:4" x14ac:dyDescent="0.2">
      <c r="A25" s="26"/>
      <c r="B25" s="27"/>
      <c r="C25" s="27"/>
      <c r="D25" s="27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25</v>
      </c>
      <c r="B27" s="19">
        <f>SUM(B28:B34)</f>
        <v>0</v>
      </c>
      <c r="C27" s="19">
        <f>SUM(C28:C34)</f>
        <v>39826411.099999994</v>
      </c>
      <c r="D27" s="2">
        <f>SUM(D28:D34)</f>
        <v>40538087.379999995</v>
      </c>
    </row>
    <row r="28" spans="1:4" x14ac:dyDescent="0.2">
      <c r="A28" s="11" t="s">
        <v>26</v>
      </c>
      <c r="B28" s="23">
        <v>0</v>
      </c>
      <c r="C28" s="23">
        <v>0</v>
      </c>
      <c r="D28" s="16">
        <v>0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0</v>
      </c>
      <c r="C31" s="23">
        <v>0</v>
      </c>
      <c r="D31" s="16">
        <v>0</v>
      </c>
    </row>
    <row r="32" spans="1:4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4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4" x14ac:dyDescent="0.2">
      <c r="A34" s="11" t="s">
        <v>32</v>
      </c>
      <c r="B34" s="23">
        <v>0</v>
      </c>
      <c r="C34" s="23">
        <v>39826411.099999994</v>
      </c>
      <c r="D34" s="16">
        <v>40538087.379999995</v>
      </c>
    </row>
    <row r="35" spans="1:4" x14ac:dyDescent="0.2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4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0</v>
      </c>
      <c r="C39" s="25">
        <f t="shared" ref="C39:D39" si="2">C27+C35</f>
        <v>39826411.099999994</v>
      </c>
      <c r="D39" s="18">
        <f t="shared" si="2"/>
        <v>40538087.379999995</v>
      </c>
    </row>
    <row r="42" spans="1:4" ht="25.5" customHeight="1" x14ac:dyDescent="0.2">
      <c r="A42" s="31" t="s">
        <v>35</v>
      </c>
      <c r="B42" s="31"/>
      <c r="C42" s="31"/>
      <c r="D42" s="31"/>
    </row>
  </sheetData>
  <mergeCells count="2">
    <mergeCell ref="A1:D1"/>
    <mergeCell ref="A42:D42"/>
  </mergeCells>
  <pageMargins left="0.70866141732283472" right="0.70866141732283472" top="0.74803149606299213" bottom="0.74803149606299213" header="0.31496062992125984" footer="0.31496062992125984"/>
  <pageSetup scale="9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Carlo Mota</cp:lastModifiedBy>
  <cp:revision/>
  <cp:lastPrinted>2025-07-17T21:01:15Z</cp:lastPrinted>
  <dcterms:created xsi:type="dcterms:W3CDTF">2017-12-20T04:54:53Z</dcterms:created>
  <dcterms:modified xsi:type="dcterms:W3CDTF">2025-10-20T15:57:31Z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